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7650" windowWidth="19320" windowHeight="13170" tabRatio="823" activeTab="0"/>
  </bookViews>
  <sheets>
    <sheet name="A+AVD" sheetId="1" r:id="rId1"/>
  </sheets>
  <definedNames>
    <definedName name="_xlnm.Print_Area" localSheetId="0">'A+AVD'!$A$1:$T$27</definedName>
    <definedName name="Z_5AF54F3A_B2B8_471F_9DC3_488F93E85E4A_.wvu.Cols" localSheetId="0" hidden="1">'A+AVD'!$T:$IV</definedName>
    <definedName name="Z_5AF54F3A_B2B8_471F_9DC3_488F93E85E4A_.wvu.FilterData" localSheetId="0" hidden="1">'A+AVD'!$N$4:$P$7</definedName>
    <definedName name="Z_5AF54F3A_B2B8_471F_9DC3_488F93E85E4A_.wvu.PrintArea" localSheetId="0" hidden="1">'A+AVD'!$A$1:$S$27</definedName>
    <definedName name="Z_5AF54F3A_B2B8_471F_9DC3_488F93E85E4A_.wvu.Rows" localSheetId="0" hidden="1">'A+AVD'!#REF!,'A+AVD'!#REF!</definedName>
    <definedName name="Z_6FE1FD3C_2396_4D4A_9A08_E4DD022E692A_.wvu.Cols" localSheetId="0" hidden="1">'A+AVD'!$T:$IV</definedName>
    <definedName name="Z_6FE1FD3C_2396_4D4A_9A08_E4DD022E692A_.wvu.FilterData" localSheetId="0" hidden="1">'A+AVD'!$N$4:$P$7</definedName>
    <definedName name="Z_6FE1FD3C_2396_4D4A_9A08_E4DD022E692A_.wvu.PrintArea" localSheetId="0" hidden="1">'A+AVD'!$A:$S</definedName>
    <definedName name="Z_6FE1FD3C_2396_4D4A_9A08_E4DD022E692A_.wvu.Rows" localSheetId="0" hidden="1">'A+AVD'!#REF!,'A+AVD'!#REF!</definedName>
  </definedNames>
  <calcPr fullCalcOnLoad="1"/>
</workbook>
</file>

<file path=xl/sharedStrings.xml><?xml version="1.0" encoding="utf-8"?>
<sst xmlns="http://schemas.openxmlformats.org/spreadsheetml/2006/main" count="84" uniqueCount="63">
  <si>
    <t>患者情報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</si>
  <si>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</si>
  <si>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</si>
  <si>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</si>
  <si>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</si>
  <si>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</si>
  <si>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</si>
  <si>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</si>
  <si>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</si>
  <si>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</si>
  <si>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</si>
  <si>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</si>
  <si>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</si>
  <si>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</si>
  <si>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</si>
  <si>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</si>
  <si>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</si>
  <si>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</si>
  <si>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</si>
  <si>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</si>
  <si>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</si>
  <si>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</si>
  <si>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</si>
  <si>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</si>
  <si>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</si>
  <si>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</si>
  <si>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</si>
  <si>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hr</t>
  </si>
  <si>
    <t>&lt;&lt;SYAGE&gt;&gt;</t>
  </si>
  <si>
    <t>cm</t>
  </si>
  <si>
    <t>kg</t>
  </si>
  <si>
    <t>②</t>
  </si>
  <si>
    <t>day1</t>
  </si>
  <si>
    <t>③</t>
  </si>
  <si>
    <t>+</t>
  </si>
  <si>
    <t>mg/kg</t>
  </si>
  <si>
    <t>標準体重</t>
  </si>
  <si>
    <t>標準体表面積</t>
  </si>
  <si>
    <t>実測体重</t>
  </si>
  <si>
    <t>実測体表面積</t>
  </si>
  <si>
    <t>ｰ</t>
  </si>
  <si>
    <t>MTX</t>
  </si>
  <si>
    <t>15mg/body</t>
  </si>
  <si>
    <t>Ara-C</t>
  </si>
  <si>
    <t>40mg/body</t>
  </si>
  <si>
    <t>水溶性プレドニン</t>
  </si>
  <si>
    <t>-</t>
  </si>
  <si>
    <t>IT</t>
  </si>
  <si>
    <t>髄注</t>
  </si>
  <si>
    <t>メトトレキサート</t>
  </si>
  <si>
    <t>15mg</t>
  </si>
  <si>
    <t>キロサイド</t>
  </si>
  <si>
    <t>40mg</t>
  </si>
  <si>
    <t>生理食塩水</t>
  </si>
  <si>
    <t>3mL</t>
  </si>
  <si>
    <t>④</t>
  </si>
  <si>
    <t>①〜③を④に溶解しIT</t>
  </si>
  <si>
    <r>
      <t>注射薬・指示処方箋(内科・白血病 化学療法)</t>
    </r>
    <r>
      <rPr>
        <b/>
        <sz val="20"/>
        <color indexed="8"/>
        <rFont val="ＭＳ ゴシック"/>
        <family val="3"/>
      </rPr>
      <t>　</t>
    </r>
  </si>
  <si>
    <t>+</t>
  </si>
  <si>
    <t>1-52：MTX+Ara-C+PSL髄注療法</t>
  </si>
  <si>
    <t>40mg/body</t>
  </si>
  <si>
    <r>
      <t>m</t>
    </r>
    <r>
      <rPr>
        <vertAlign val="superscript"/>
        <sz val="12"/>
        <rFont val="ＭＳ ゴシック"/>
        <family val="3"/>
      </rPr>
      <t>2</t>
    </r>
  </si>
  <si>
    <r>
      <t>*体表面積=(身長cm)</t>
    </r>
    <r>
      <rPr>
        <vertAlign val="superscript"/>
        <sz val="11"/>
        <color indexed="8"/>
        <rFont val="ＭＳ Ｐゴシック"/>
        <family val="3"/>
      </rPr>
      <t>0.725</t>
    </r>
    <r>
      <rPr>
        <sz val="11"/>
        <color indexed="8"/>
        <rFont val="ＭＳ Ｐゴシック"/>
        <family val="3"/>
      </rPr>
      <t>x(体重kg)</t>
    </r>
    <r>
      <rPr>
        <vertAlign val="superscript"/>
        <sz val="11"/>
        <color indexed="8"/>
        <rFont val="ＭＳ Ｐゴシック"/>
        <family val="3"/>
      </rPr>
      <t>0.425</t>
    </r>
    <r>
      <rPr>
        <sz val="11"/>
        <color indexed="8"/>
        <rFont val="ＭＳ Ｐゴシック"/>
        <family val="3"/>
      </rPr>
      <t>x0.007184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</si>
</sst>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  <numFmt numFmtId="187" formatCode="0.00_);[Red]\(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yyyy&quot;年&quot;m&quot;月&quot;d&quot;日&quot;\ dddd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ゴシック"/>
      <family val="3"/>
    </font>
    <font>
      <sz val="12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vertAlign val="superscript"/>
      <sz val="12"/>
      <name val="ＭＳ ゴシック"/>
      <family val="3"/>
    </font>
    <font>
      <vertAlign val="superscript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medium"/>
      <right style="thin"/>
      <top style="medium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/>
      <right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ck"/>
    </border>
    <border>
      <left style="thick"/>
      <right style="thin"/>
      <top style="thin"/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53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76" fontId="9" fillId="33" borderId="0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vertical="center"/>
    </xf>
    <xf numFmtId="178" fontId="12" fillId="24" borderId="10" xfId="61" applyNumberFormat="1" applyFont="1" applyFill="1" applyBorder="1" applyAlignment="1">
      <alignment horizontal="center"/>
      <protection/>
    </xf>
    <xf numFmtId="0" fontId="0" fillId="35" borderId="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6" fontId="13" fillId="35" borderId="0" xfId="0" applyNumberFormat="1" applyFont="1" applyFill="1" applyBorder="1" applyAlignment="1" applyProtection="1">
      <alignment vertical="center"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0" fontId="5" fillId="35" borderId="0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5" fillId="36" borderId="14" xfId="0" applyFont="1" applyFill="1" applyBorder="1" applyAlignment="1" applyProtection="1">
      <alignment vertical="center"/>
      <protection/>
    </xf>
    <xf numFmtId="0" fontId="5" fillId="36" borderId="14" xfId="0" applyFont="1" applyFill="1" applyBorder="1" applyAlignment="1" applyProtection="1">
      <alignment horizontal="left" vertical="center"/>
      <protection locked="0"/>
    </xf>
    <xf numFmtId="180" fontId="5" fillId="36" borderId="14" xfId="0" applyNumberFormat="1" applyFont="1" applyFill="1" applyBorder="1" applyAlignment="1" applyProtection="1">
      <alignment horizontal="left" vertical="center"/>
      <protection locked="0"/>
    </xf>
    <xf numFmtId="0" fontId="5" fillId="36" borderId="14" xfId="0" applyFont="1" applyFill="1" applyBorder="1" applyAlignment="1" applyProtection="1">
      <alignment vertical="center"/>
      <protection/>
    </xf>
    <xf numFmtId="0" fontId="0" fillId="36" borderId="15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7" fillId="33" borderId="0" xfId="0" applyFont="1" applyFill="1" applyAlignment="1">
      <alignment vertical="center"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176" fontId="33" fillId="0" borderId="19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horizontal="right" vertical="center"/>
      <protection/>
    </xf>
    <xf numFmtId="177" fontId="57" fillId="38" borderId="20" xfId="0" applyNumberFormat="1" applyFont="1" applyFill="1" applyBorder="1" applyAlignment="1">
      <alignment horizontal="center" vertical="center"/>
    </xf>
    <xf numFmtId="0" fontId="57" fillId="0" borderId="20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7" fillId="35" borderId="0" xfId="0" applyFont="1" applyFill="1" applyAlignment="1" applyProtection="1">
      <alignment vertical="center"/>
      <protection locked="0"/>
    </xf>
    <xf numFmtId="0" fontId="57" fillId="33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76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177" fontId="57" fillId="38" borderId="24" xfId="0" applyNumberFormat="1" applyFont="1" applyFill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7" fillId="0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horizontal="left" vertical="center"/>
      <protection/>
    </xf>
    <xf numFmtId="176" fontId="8" fillId="0" borderId="28" xfId="0" applyNumberFormat="1" applyFont="1" applyFill="1" applyBorder="1" applyAlignment="1" applyProtection="1">
      <alignment horizontal="left" vertical="center"/>
      <protection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57" fillId="0" borderId="2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vertical="center"/>
      <protection/>
    </xf>
    <xf numFmtId="0" fontId="8" fillId="0" borderId="31" xfId="0" applyFont="1" applyFill="1" applyBorder="1" applyAlignment="1" applyProtection="1">
      <alignment horizontal="left" vertical="center"/>
      <protection/>
    </xf>
    <xf numFmtId="176" fontId="8" fillId="0" borderId="31" xfId="0" applyNumberFormat="1" applyFont="1" applyFill="1" applyBorder="1" applyAlignment="1" applyProtection="1">
      <alignment horizontal="left" vertical="center"/>
      <protection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vertical="center" shrinkToFit="1"/>
    </xf>
    <xf numFmtId="0" fontId="32" fillId="0" borderId="33" xfId="0" applyFont="1" applyBorder="1" applyAlignment="1">
      <alignment vertical="center" shrinkToFit="1"/>
    </xf>
    <xf numFmtId="0" fontId="8" fillId="39" borderId="35" xfId="0" applyFont="1" applyFill="1" applyBorder="1" applyAlignment="1" applyProtection="1">
      <alignment horizontal="center" vertical="center"/>
      <protection locked="0"/>
    </xf>
    <xf numFmtId="0" fontId="8" fillId="38" borderId="35" xfId="0" applyFont="1" applyFill="1" applyBorder="1" applyAlignment="1" applyProtection="1">
      <alignment horizontal="center" vertical="center"/>
      <protection locked="0"/>
    </xf>
    <xf numFmtId="0" fontId="8" fillId="38" borderId="36" xfId="0" applyFont="1" applyFill="1" applyBorder="1" applyAlignment="1" applyProtection="1">
      <alignment horizontal="center" vertical="center"/>
      <protection locked="0"/>
    </xf>
    <xf numFmtId="0" fontId="57" fillId="35" borderId="0" xfId="0" applyFont="1" applyFill="1" applyBorder="1" applyAlignment="1" applyProtection="1">
      <alignment horizontal="left" vertical="center"/>
      <protection locked="0"/>
    </xf>
    <xf numFmtId="0" fontId="57" fillId="35" borderId="0" xfId="0" applyFont="1" applyFill="1" applyAlignment="1" applyProtection="1">
      <alignment horizontal="left" vertical="center"/>
      <protection locked="0"/>
    </xf>
    <xf numFmtId="0" fontId="57" fillId="33" borderId="0" xfId="0" applyFont="1" applyFill="1" applyBorder="1" applyAlignment="1">
      <alignment vertical="center"/>
    </xf>
    <xf numFmtId="0" fontId="34" fillId="33" borderId="0" xfId="0" applyFont="1" applyFill="1" applyAlignment="1" applyProtection="1">
      <alignment vertical="center"/>
      <protection locked="0"/>
    </xf>
    <xf numFmtId="0" fontId="32" fillId="33" borderId="0" xfId="0" applyFont="1" applyFill="1" applyBorder="1" applyAlignment="1" applyProtection="1">
      <alignment horizontal="left" vertical="center"/>
      <protection locked="0"/>
    </xf>
    <xf numFmtId="176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32" fillId="33" borderId="0" xfId="0" applyFont="1" applyFill="1" applyBorder="1" applyAlignment="1" applyProtection="1">
      <alignment horizontal="center" vertical="center"/>
      <protection locked="0"/>
    </xf>
    <xf numFmtId="176" fontId="32" fillId="33" borderId="0" xfId="0" applyNumberFormat="1" applyFont="1" applyFill="1" applyBorder="1" applyAlignment="1" applyProtection="1">
      <alignment vertical="center"/>
      <protection locked="0"/>
    </xf>
    <xf numFmtId="0" fontId="8" fillId="0" borderId="25" xfId="0" applyFont="1" applyBorder="1" applyAlignment="1">
      <alignment vertical="center"/>
    </xf>
    <xf numFmtId="0" fontId="57" fillId="0" borderId="37" xfId="0" applyFont="1" applyBorder="1" applyAlignment="1">
      <alignment vertical="center"/>
    </xf>
    <xf numFmtId="49" fontId="8" fillId="39" borderId="24" xfId="0" applyNumberFormat="1" applyFont="1" applyFill="1" applyBorder="1" applyAlignment="1" applyProtection="1">
      <alignment horizontal="center" vertical="center" shrinkToFit="1"/>
      <protection locked="0"/>
    </xf>
    <xf numFmtId="49" fontId="8" fillId="39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Alignment="1">
      <alignment vertical="center"/>
    </xf>
    <xf numFmtId="0" fontId="57" fillId="33" borderId="0" xfId="0" applyFont="1" applyFill="1" applyBorder="1" applyAlignment="1" applyProtection="1">
      <alignment vertical="center"/>
      <protection locked="0"/>
    </xf>
    <xf numFmtId="0" fontId="57" fillId="35" borderId="0" xfId="0" applyFont="1" applyFill="1" applyBorder="1" applyAlignment="1" applyProtection="1">
      <alignment horizontal="left" vertical="center"/>
      <protection locked="0"/>
    </xf>
    <xf numFmtId="176" fontId="8" fillId="33" borderId="0" xfId="0" applyNumberFormat="1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32" fillId="33" borderId="0" xfId="0" applyFont="1" applyFill="1" applyAlignment="1" applyProtection="1">
      <alignment vertical="center"/>
      <protection locked="0"/>
    </xf>
    <xf numFmtId="179" fontId="8" fillId="39" borderId="24" xfId="0" applyNumberFormat="1" applyFont="1" applyFill="1" applyBorder="1" applyAlignment="1" applyProtection="1">
      <alignment horizontal="center" vertical="center" shrinkToFit="1"/>
      <protection locked="0"/>
    </xf>
    <xf numFmtId="179" fontId="8" fillId="39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0" borderId="38" xfId="0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9" fontId="8" fillId="39" borderId="24" xfId="0" applyNumberFormat="1" applyFont="1" applyFill="1" applyBorder="1" applyAlignment="1" applyProtection="1">
      <alignment horizontal="center" vertical="center"/>
      <protection locked="0"/>
    </xf>
    <xf numFmtId="9" fontId="8" fillId="39" borderId="25" xfId="0" applyNumberFormat="1" applyFont="1" applyFill="1" applyBorder="1" applyAlignment="1" applyProtection="1">
      <alignment horizontal="center" vertical="center"/>
      <protection locked="0"/>
    </xf>
    <xf numFmtId="0" fontId="35" fillId="33" borderId="0" xfId="0" applyFont="1" applyFill="1" applyBorder="1" applyAlignment="1" applyProtection="1">
      <alignment horizontal="center" vertical="center"/>
      <protection locked="0"/>
    </xf>
    <xf numFmtId="0" fontId="57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/>
    </xf>
    <xf numFmtId="0" fontId="8" fillId="0" borderId="39" xfId="0" applyFont="1" applyBorder="1" applyAlignment="1">
      <alignment vertical="center"/>
    </xf>
    <xf numFmtId="0" fontId="57" fillId="0" borderId="40" xfId="0" applyFont="1" applyBorder="1" applyAlignment="1">
      <alignment vertical="center"/>
    </xf>
    <xf numFmtId="0" fontId="35" fillId="0" borderId="24" xfId="0" applyFont="1" applyBorder="1" applyAlignment="1" applyProtection="1">
      <alignment horizontal="center" vertical="center" shrinkToFit="1"/>
      <protection locked="0"/>
    </xf>
    <xf numFmtId="0" fontId="35" fillId="0" borderId="25" xfId="0" applyFont="1" applyBorder="1" applyAlignment="1" applyProtection="1">
      <alignment horizontal="center" vertical="center" shrinkToFit="1"/>
      <protection locked="0"/>
    </xf>
    <xf numFmtId="0" fontId="57" fillId="33" borderId="0" xfId="0" applyFont="1" applyFill="1" applyAlignment="1" applyProtection="1">
      <alignment vertical="center"/>
      <protection locked="0"/>
    </xf>
    <xf numFmtId="176" fontId="8" fillId="33" borderId="0" xfId="0" applyNumberFormat="1" applyFont="1" applyFill="1" applyBorder="1" applyAlignment="1" applyProtection="1">
      <alignment vertical="center"/>
      <protection locked="0"/>
    </xf>
    <xf numFmtId="0" fontId="57" fillId="0" borderId="24" xfId="0" applyFont="1" applyBorder="1" applyAlignment="1">
      <alignment vertical="center"/>
    </xf>
    <xf numFmtId="0" fontId="57" fillId="0" borderId="38" xfId="0" applyFont="1" applyBorder="1" applyAlignment="1">
      <alignment vertical="center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0" fontId="57" fillId="0" borderId="24" xfId="0" applyFont="1" applyFill="1" applyBorder="1" applyAlignment="1" applyProtection="1">
      <alignment horizontal="center" vertical="center"/>
      <protection locked="0"/>
    </xf>
    <xf numFmtId="0" fontId="57" fillId="0" borderId="25" xfId="0" applyFont="1" applyFill="1" applyBorder="1" applyAlignment="1" applyProtection="1">
      <alignment horizontal="center" vertical="center"/>
      <protection locked="0"/>
    </xf>
    <xf numFmtId="0" fontId="57" fillId="0" borderId="41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vertical="center"/>
      <protection/>
    </xf>
    <xf numFmtId="0" fontId="36" fillId="0" borderId="43" xfId="0" applyFont="1" applyFill="1" applyBorder="1" applyAlignment="1" applyProtection="1">
      <alignment vertical="center" shrinkToFit="1"/>
      <protection/>
    </xf>
    <xf numFmtId="176" fontId="33" fillId="0" borderId="43" xfId="0" applyNumberFormat="1" applyFont="1" applyFill="1" applyBorder="1" applyAlignment="1" applyProtection="1">
      <alignment vertical="center"/>
      <protection locked="0"/>
    </xf>
    <xf numFmtId="0" fontId="8" fillId="0" borderId="43" xfId="0" applyFont="1" applyFill="1" applyBorder="1" applyAlignment="1" applyProtection="1">
      <alignment vertical="center"/>
      <protection/>
    </xf>
    <xf numFmtId="0" fontId="8" fillId="0" borderId="43" xfId="0" applyFont="1" applyFill="1" applyBorder="1" applyAlignment="1" applyProtection="1">
      <alignment horizontal="right" vertical="center"/>
      <protection/>
    </xf>
    <xf numFmtId="0" fontId="57" fillId="0" borderId="44" xfId="0" applyFont="1" applyBorder="1" applyAlignment="1" applyProtection="1">
      <alignment horizontal="center" vertical="center"/>
      <protection locked="0"/>
    </xf>
    <xf numFmtId="0" fontId="57" fillId="0" borderId="45" xfId="0" applyFont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 applyProtection="1">
      <alignment vertical="center"/>
      <protection/>
    </xf>
    <xf numFmtId="14" fontId="36" fillId="0" borderId="24" xfId="0" applyNumberFormat="1" applyFont="1" applyFill="1" applyBorder="1" applyAlignment="1" applyProtection="1">
      <alignment horizontal="left" vertical="center"/>
      <protection/>
    </xf>
    <xf numFmtId="0" fontId="57" fillId="0" borderId="24" xfId="0" applyFont="1" applyFill="1" applyBorder="1" applyAlignment="1" applyProtection="1">
      <alignment vertical="center"/>
      <protection/>
    </xf>
    <xf numFmtId="0" fontId="57" fillId="0" borderId="25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>
      <alignment vertical="center"/>
    </xf>
    <xf numFmtId="0" fontId="36" fillId="0" borderId="24" xfId="0" applyFont="1" applyFill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57" fillId="0" borderId="46" xfId="0" applyFont="1" applyBorder="1" applyAlignment="1">
      <alignment vertical="center"/>
    </xf>
    <xf numFmtId="0" fontId="57" fillId="0" borderId="47" xfId="0" applyFont="1" applyBorder="1" applyAlignment="1">
      <alignment vertical="center"/>
    </xf>
    <xf numFmtId="0" fontId="57" fillId="35" borderId="0" xfId="0" applyFont="1" applyFill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36" fillId="0" borderId="24" xfId="0" applyFont="1" applyFill="1" applyBorder="1" applyAlignment="1" applyProtection="1">
      <alignment vertical="center"/>
      <protection/>
    </xf>
    <xf numFmtId="0" fontId="36" fillId="0" borderId="48" xfId="0" applyFont="1" applyFill="1" applyBorder="1" applyAlignment="1" applyProtection="1">
      <alignment horizontal="left" vertical="center"/>
      <protection/>
    </xf>
    <xf numFmtId="0" fontId="57" fillId="0" borderId="46" xfId="0" applyFont="1" applyBorder="1" applyAlignment="1" applyProtection="1">
      <alignment vertical="center"/>
      <protection/>
    </xf>
    <xf numFmtId="0" fontId="57" fillId="0" borderId="47" xfId="0" applyFont="1" applyBorder="1" applyAlignment="1" applyProtection="1">
      <alignment vertical="center"/>
      <protection/>
    </xf>
    <xf numFmtId="0" fontId="8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0" fontId="57" fillId="0" borderId="49" xfId="0" applyFont="1" applyBorder="1" applyAlignment="1">
      <alignment vertical="center"/>
    </xf>
    <xf numFmtId="0" fontId="57" fillId="0" borderId="50" xfId="0" applyFont="1" applyBorder="1" applyAlignment="1">
      <alignment vertical="center"/>
    </xf>
    <xf numFmtId="0" fontId="36" fillId="0" borderId="39" xfId="0" applyFont="1" applyFill="1" applyBorder="1" applyAlignment="1" applyProtection="1">
      <alignment vertical="center"/>
      <protection/>
    </xf>
    <xf numFmtId="0" fontId="57" fillId="0" borderId="39" xfId="0" applyFont="1" applyBorder="1" applyAlignment="1" applyProtection="1">
      <alignment vertical="center"/>
      <protection/>
    </xf>
    <xf numFmtId="0" fontId="57" fillId="0" borderId="51" xfId="0" applyFont="1" applyBorder="1" applyAlignment="1" applyProtection="1">
      <alignment vertical="center"/>
      <protection/>
    </xf>
    <xf numFmtId="0" fontId="36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right" vertical="center"/>
    </xf>
    <xf numFmtId="177" fontId="8" fillId="0" borderId="24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36" fillId="0" borderId="38" xfId="0" applyFont="1" applyFill="1" applyBorder="1" applyAlignment="1" applyProtection="1">
      <alignment vertical="center"/>
      <protection/>
    </xf>
    <xf numFmtId="0" fontId="57" fillId="0" borderId="28" xfId="0" applyFont="1" applyFill="1" applyBorder="1" applyAlignment="1" applyProtection="1">
      <alignment vertical="center"/>
      <protection/>
    </xf>
    <xf numFmtId="0" fontId="57" fillId="0" borderId="54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>
      <alignment vertical="center"/>
    </xf>
    <xf numFmtId="176" fontId="36" fillId="0" borderId="24" xfId="0" applyNumberFormat="1" applyFont="1" applyFill="1" applyBorder="1" applyAlignment="1">
      <alignment vertical="center" shrinkToFit="1"/>
    </xf>
    <xf numFmtId="0" fontId="57" fillId="0" borderId="24" xfId="0" applyFont="1" applyFill="1" applyBorder="1" applyAlignment="1">
      <alignment horizontal="center" vertical="center"/>
    </xf>
    <xf numFmtId="0" fontId="8" fillId="39" borderId="40" xfId="0" applyFont="1" applyFill="1" applyBorder="1" applyAlignment="1" applyProtection="1">
      <alignment horizontal="center" vertical="center"/>
      <protection locked="0"/>
    </xf>
    <xf numFmtId="0" fontId="32" fillId="39" borderId="55" xfId="0" applyFont="1" applyFill="1" applyBorder="1" applyAlignment="1" applyProtection="1">
      <alignment horizontal="center" vertical="center"/>
      <protection locked="0"/>
    </xf>
    <xf numFmtId="0" fontId="35" fillId="0" borderId="38" xfId="0" applyFont="1" applyFill="1" applyBorder="1" applyAlignment="1" applyProtection="1">
      <alignment horizontal="left" vertical="center"/>
      <protection/>
    </xf>
    <xf numFmtId="0" fontId="57" fillId="0" borderId="28" xfId="0" applyFont="1" applyFill="1" applyBorder="1" applyAlignment="1" applyProtection="1">
      <alignment horizontal="left" vertical="center"/>
      <protection/>
    </xf>
    <xf numFmtId="0" fontId="57" fillId="0" borderId="54" xfId="0" applyFont="1" applyFill="1" applyBorder="1" applyAlignment="1" applyProtection="1">
      <alignment horizontal="left" vertical="center"/>
      <protection/>
    </xf>
    <xf numFmtId="0" fontId="58" fillId="0" borderId="56" xfId="0" applyFont="1" applyFill="1" applyBorder="1" applyAlignment="1">
      <alignment vertical="center" shrinkToFit="1"/>
    </xf>
    <xf numFmtId="0" fontId="8" fillId="0" borderId="5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right" vertical="center"/>
    </xf>
    <xf numFmtId="0" fontId="57" fillId="0" borderId="56" xfId="0" applyFont="1" applyFill="1" applyBorder="1" applyAlignment="1">
      <alignment horizontal="center" vertical="center"/>
    </xf>
    <xf numFmtId="177" fontId="8" fillId="0" borderId="56" xfId="0" applyNumberFormat="1" applyFont="1" applyFill="1" applyBorder="1" applyAlignment="1">
      <alignment horizontal="center" vertical="center"/>
    </xf>
    <xf numFmtId="0" fontId="12" fillId="0" borderId="27" xfId="61" applyFont="1" applyFill="1" applyBorder="1" applyAlignment="1">
      <alignment horizontal="left"/>
      <protection/>
    </xf>
    <xf numFmtId="0" fontId="12" fillId="0" borderId="24" xfId="61" applyFont="1" applyFill="1" applyBorder="1" applyAlignment="1">
      <alignment horizontal="center"/>
      <protection/>
    </xf>
    <xf numFmtId="176" fontId="36" fillId="39" borderId="25" xfId="61" applyNumberFormat="1" applyFont="1" applyFill="1" applyBorder="1" applyAlignment="1" applyProtection="1">
      <alignment horizontal="center"/>
      <protection locked="0"/>
    </xf>
    <xf numFmtId="0" fontId="36" fillId="0" borderId="56" xfId="0" applyFont="1" applyFill="1" applyBorder="1" applyAlignment="1" applyProtection="1">
      <alignment vertical="center"/>
      <protection/>
    </xf>
    <xf numFmtId="14" fontId="36" fillId="0" borderId="48" xfId="0" applyNumberFormat="1" applyFont="1" applyFill="1" applyBorder="1" applyAlignment="1" applyProtection="1">
      <alignment horizontal="left" vertical="center"/>
      <protection/>
    </xf>
    <xf numFmtId="0" fontId="57" fillId="0" borderId="57" xfId="0" applyFont="1" applyBorder="1" applyAlignment="1" applyProtection="1">
      <alignment vertical="center"/>
      <protection/>
    </xf>
    <xf numFmtId="0" fontId="35" fillId="0" borderId="58" xfId="0" applyFont="1" applyFill="1" applyBorder="1" applyAlignment="1" applyProtection="1">
      <alignment horizontal="center" vertical="center" shrinkToFit="1"/>
      <protection/>
    </xf>
    <xf numFmtId="0" fontId="58" fillId="35" borderId="12" xfId="0" applyFont="1" applyFill="1" applyBorder="1" applyAlignment="1">
      <alignment vertical="center" shrinkToFit="1"/>
    </xf>
    <xf numFmtId="0" fontId="57" fillId="35" borderId="12" xfId="0" applyFont="1" applyFill="1" applyBorder="1" applyAlignment="1">
      <alignment vertical="center" shrinkToFit="1"/>
    </xf>
    <xf numFmtId="0" fontId="8" fillId="35" borderId="12" xfId="0" applyFont="1" applyFill="1" applyBorder="1" applyAlignment="1">
      <alignment horizontal="right" vertical="center"/>
    </xf>
    <xf numFmtId="177" fontId="8" fillId="35" borderId="12" xfId="0" applyNumberFormat="1" applyFont="1" applyFill="1" applyBorder="1" applyAlignment="1">
      <alignment vertical="center"/>
    </xf>
    <xf numFmtId="176" fontId="8" fillId="35" borderId="12" xfId="0" applyNumberFormat="1" applyFont="1" applyFill="1" applyBorder="1" applyAlignment="1">
      <alignment vertical="center"/>
    </xf>
    <xf numFmtId="177" fontId="8" fillId="35" borderId="59" xfId="0" applyNumberFormat="1" applyFont="1" applyFill="1" applyBorder="1" applyAlignment="1" applyProtection="1">
      <alignment horizontal="center" vertical="center"/>
      <protection/>
    </xf>
    <xf numFmtId="0" fontId="12" fillId="0" borderId="57" xfId="61" applyFont="1" applyFill="1" applyBorder="1" applyAlignment="1">
      <alignment horizontal="left" vertical="center"/>
      <protection/>
    </xf>
    <xf numFmtId="0" fontId="12" fillId="0" borderId="56" xfId="61" applyFont="1" applyFill="1" applyBorder="1" applyAlignment="1">
      <alignment horizontal="center" vertical="center"/>
      <protection/>
    </xf>
    <xf numFmtId="176" fontId="36" fillId="39" borderId="58" xfId="61" applyNumberFormat="1" applyFont="1" applyFill="1" applyBorder="1" applyAlignment="1" applyProtection="1">
      <alignment horizontal="center" vertical="center"/>
      <protection locked="0"/>
    </xf>
    <xf numFmtId="0" fontId="57" fillId="0" borderId="60" xfId="0" applyFont="1" applyBorder="1" applyAlignment="1" applyProtection="1">
      <alignment vertical="center"/>
      <protection/>
    </xf>
    <xf numFmtId="0" fontId="57" fillId="0" borderId="61" xfId="0" applyFont="1" applyBorder="1" applyAlignment="1" applyProtection="1">
      <alignment vertical="center"/>
      <protection/>
    </xf>
    <xf numFmtId="0" fontId="57" fillId="0" borderId="42" xfId="0" applyFont="1" applyBorder="1" applyAlignment="1" applyProtection="1">
      <alignment vertical="center"/>
      <protection/>
    </xf>
    <xf numFmtId="0" fontId="57" fillId="0" borderId="62" xfId="0" applyFont="1" applyBorder="1" applyAlignment="1" applyProtection="1">
      <alignment horizontal="center" vertical="center" shrinkToFit="1"/>
      <protection/>
    </xf>
    <xf numFmtId="0" fontId="57" fillId="35" borderId="0" xfId="0" applyFont="1" applyFill="1" applyBorder="1" applyAlignment="1">
      <alignment vertical="center"/>
    </xf>
    <xf numFmtId="0" fontId="58" fillId="35" borderId="0" xfId="0" applyFont="1" applyFill="1" applyBorder="1" applyAlignment="1">
      <alignment vertical="center" shrinkToFit="1"/>
    </xf>
    <xf numFmtId="0" fontId="57" fillId="35" borderId="0" xfId="0" applyFont="1" applyFill="1" applyBorder="1" applyAlignment="1">
      <alignment vertical="center" shrinkToFit="1"/>
    </xf>
    <xf numFmtId="0" fontId="8" fillId="35" borderId="0" xfId="0" applyFont="1" applyFill="1" applyBorder="1" applyAlignment="1">
      <alignment horizontal="right" vertical="center"/>
    </xf>
    <xf numFmtId="177" fontId="8" fillId="35" borderId="0" xfId="0" applyNumberFormat="1" applyFont="1" applyFill="1" applyBorder="1" applyAlignment="1">
      <alignment vertical="center"/>
    </xf>
    <xf numFmtId="176" fontId="8" fillId="35" borderId="0" xfId="0" applyNumberFormat="1" applyFont="1" applyFill="1" applyBorder="1" applyAlignment="1">
      <alignment vertical="center"/>
    </xf>
    <xf numFmtId="177" fontId="8" fillId="35" borderId="63" xfId="0" applyNumberFormat="1" applyFont="1" applyFill="1" applyBorder="1" applyAlignment="1" applyProtection="1">
      <alignment horizontal="center" vertical="center"/>
      <protection/>
    </xf>
    <xf numFmtId="176" fontId="36" fillId="39" borderId="10" xfId="61" applyNumberFormat="1" applyFont="1" applyFill="1" applyBorder="1" applyAlignment="1" applyProtection="1">
      <alignment horizontal="center" vertical="center"/>
      <protection locked="0"/>
    </xf>
    <xf numFmtId="0" fontId="57" fillId="35" borderId="64" xfId="0" applyFont="1" applyFill="1" applyBorder="1" applyAlignment="1" applyProtection="1">
      <alignment vertical="center"/>
      <protection/>
    </xf>
    <xf numFmtId="0" fontId="57" fillId="35" borderId="64" xfId="0" applyFont="1" applyFill="1" applyBorder="1" applyAlignment="1" applyProtection="1">
      <alignment horizontal="center" vertical="center" shrinkToFit="1"/>
      <protection/>
    </xf>
    <xf numFmtId="0" fontId="57" fillId="35" borderId="0" xfId="0" applyFont="1" applyFill="1" applyBorder="1" applyAlignment="1">
      <alignment horizontal="left" vertical="center" wrapText="1" shrinkToFit="1"/>
    </xf>
    <xf numFmtId="0" fontId="12" fillId="24" borderId="65" xfId="61" applyFont="1" applyFill="1" applyBorder="1" applyAlignment="1">
      <alignment horizontal="left" shrinkToFit="1"/>
      <protection/>
    </xf>
    <xf numFmtId="0" fontId="12" fillId="24" borderId="32" xfId="61" applyFont="1" applyFill="1" applyBorder="1" applyAlignment="1">
      <alignment horizontal="center"/>
      <protection/>
    </xf>
    <xf numFmtId="0" fontId="57" fillId="35" borderId="0" xfId="0" applyFont="1" applyFill="1" applyBorder="1" applyAlignment="1">
      <alignment vertical="center"/>
    </xf>
    <xf numFmtId="0" fontId="57" fillId="35" borderId="0" xfId="0" applyFont="1" applyFill="1" applyBorder="1" applyAlignment="1" applyProtection="1">
      <alignment vertical="center"/>
      <protection/>
    </xf>
    <xf numFmtId="0" fontId="57" fillId="35" borderId="0" xfId="0" applyFont="1" applyFill="1" applyBorder="1" applyAlignment="1" applyProtection="1">
      <alignment horizontal="center" vertical="center" shrinkToFit="1"/>
      <protection/>
    </xf>
    <xf numFmtId="0" fontId="12" fillId="24" borderId="66" xfId="61" applyFont="1" applyFill="1" applyBorder="1" applyAlignment="1">
      <alignment horizontal="left" shrinkToFit="1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5" fillId="0" borderId="3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1" name="Line 13"/>
        <xdr:cNvSpPr>
          <a:spLocks/>
        </xdr:cNvSpPr>
      </xdr:nvSpPr>
      <xdr:spPr>
        <a:xfrm>
          <a:off x="10029825" y="7715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" name="Line 19"/>
        <xdr:cNvSpPr>
          <a:spLocks/>
        </xdr:cNvSpPr>
      </xdr:nvSpPr>
      <xdr:spPr>
        <a:xfrm>
          <a:off x="10029825" y="7715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3" name="Line 25"/>
        <xdr:cNvSpPr>
          <a:spLocks/>
        </xdr:cNvSpPr>
      </xdr:nvSpPr>
      <xdr:spPr>
        <a:xfrm>
          <a:off x="10029825" y="7715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4" name="Line 31"/>
        <xdr:cNvSpPr>
          <a:spLocks/>
        </xdr:cNvSpPr>
      </xdr:nvSpPr>
      <xdr:spPr>
        <a:xfrm>
          <a:off x="10029825" y="7715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5" name="Line 37"/>
        <xdr:cNvSpPr>
          <a:spLocks/>
        </xdr:cNvSpPr>
      </xdr:nvSpPr>
      <xdr:spPr>
        <a:xfrm>
          <a:off x="10029825" y="7715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6" name="Line 12"/>
        <xdr:cNvSpPr>
          <a:spLocks/>
        </xdr:cNvSpPr>
      </xdr:nvSpPr>
      <xdr:spPr>
        <a:xfrm>
          <a:off x="11258550" y="716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7" name="Line 18"/>
        <xdr:cNvSpPr>
          <a:spLocks/>
        </xdr:cNvSpPr>
      </xdr:nvSpPr>
      <xdr:spPr>
        <a:xfrm>
          <a:off x="11258550" y="716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8" name="Line 24"/>
        <xdr:cNvSpPr>
          <a:spLocks/>
        </xdr:cNvSpPr>
      </xdr:nvSpPr>
      <xdr:spPr>
        <a:xfrm>
          <a:off x="11258550" y="716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9" name="Line 30"/>
        <xdr:cNvSpPr>
          <a:spLocks/>
        </xdr:cNvSpPr>
      </xdr:nvSpPr>
      <xdr:spPr>
        <a:xfrm>
          <a:off x="11258550" y="716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0" name="Line 36"/>
        <xdr:cNvSpPr>
          <a:spLocks/>
        </xdr:cNvSpPr>
      </xdr:nvSpPr>
      <xdr:spPr>
        <a:xfrm>
          <a:off x="11258550" y="716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tabSelected="1" zoomScale="75" zoomScaleNormal="75" workbookViewId="0" topLeftCell="A1">
      <selection activeCell="C19" sqref="C19"/>
    </sheetView>
  </sheetViews>
  <sheetFormatPr defaultColWidth="0" defaultRowHeight="0" customHeight="1" zeroHeight="1"/>
  <cols>
    <col min="1" max="1" width="0.5625" style="23" customWidth="1"/>
    <col min="2" max="2" width="2.7109375" style="23" customWidth="1"/>
    <col min="3" max="3" width="19.7109375" style="23" customWidth="1"/>
    <col min="4" max="4" width="12.421875" style="23" customWidth="1"/>
    <col min="5" max="5" width="9.00390625" style="25" customWidth="1"/>
    <col min="6" max="6" width="13.140625" style="23" customWidth="1"/>
    <col min="7" max="7" width="6.7109375" style="26" customWidth="1"/>
    <col min="8" max="8" width="6.7109375" style="23" customWidth="1"/>
    <col min="9" max="12" width="12.57421875" style="23" customWidth="1"/>
    <col min="13" max="16" width="9.7109375" style="23" customWidth="1"/>
    <col min="17" max="17" width="8.7109375" style="37" customWidth="1"/>
    <col min="18" max="18" width="8.421875" style="37" customWidth="1"/>
    <col min="19" max="19" width="10.57421875" style="23" customWidth="1"/>
    <col min="20" max="20" width="3.57421875" style="21" customWidth="1"/>
    <col min="21" max="21" width="3.7109375" style="22" hidden="1" customWidth="1"/>
    <col min="22" max="22" width="4.57421875" style="21" hidden="1" customWidth="1"/>
    <col min="23" max="24" width="3.421875" style="21" hidden="1" customWidth="1"/>
    <col min="25" max="25" width="5.140625" style="21" hidden="1" customWidth="1"/>
    <col min="26" max="26" width="3.7109375" style="21" hidden="1" customWidth="1"/>
    <col min="27" max="27" width="5.140625" style="21" hidden="1" customWidth="1"/>
    <col min="28" max="28" width="4.57421875" style="21" hidden="1" customWidth="1"/>
    <col min="29" max="33" width="5.140625" style="21" hidden="1" customWidth="1"/>
    <col min="34" max="34" width="4.140625" style="21" hidden="1" customWidth="1"/>
    <col min="35" max="254" width="8.8515625" style="23" hidden="1" customWidth="1"/>
    <col min="255" max="255" width="2.28125" style="23" hidden="1" customWidth="1"/>
    <col min="256" max="16384" width="1.57421875" style="23" hidden="1" customWidth="1"/>
  </cols>
  <sheetData>
    <row r="1" spans="1:34" ht="24">
      <c r="A1" s="1"/>
      <c r="B1" s="1"/>
      <c r="C1" s="2" t="s">
        <v>57</v>
      </c>
      <c r="D1" s="3"/>
      <c r="E1" s="4"/>
      <c r="F1" s="5"/>
      <c r="G1" s="6"/>
      <c r="H1" s="5"/>
      <c r="I1" s="1"/>
      <c r="J1" s="28"/>
      <c r="K1" s="1"/>
      <c r="L1" s="7" t="s">
        <v>59</v>
      </c>
      <c r="M1" s="5"/>
      <c r="N1" s="5"/>
      <c r="O1" s="7"/>
      <c r="P1" s="5"/>
      <c r="Q1" s="5"/>
      <c r="R1" s="1"/>
      <c r="S1" s="1"/>
      <c r="T1" s="62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42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5" s="165" customFormat="1" ht="21.75" customHeight="1">
      <c r="A3" s="65"/>
      <c r="B3" s="65"/>
      <c r="C3" s="152" t="s">
        <v>1</v>
      </c>
      <c r="D3" s="153" t="s">
        <v>2</v>
      </c>
      <c r="E3" s="154"/>
      <c r="F3" s="155"/>
      <c r="G3" s="63"/>
      <c r="H3" s="156"/>
      <c r="I3" s="250" t="s">
        <v>3</v>
      </c>
      <c r="J3" s="251"/>
      <c r="K3" s="251"/>
      <c r="L3" s="251"/>
      <c r="M3" s="252"/>
      <c r="N3" s="157" t="s">
        <v>4</v>
      </c>
      <c r="O3" s="158"/>
      <c r="P3" s="158"/>
      <c r="Q3" s="159" t="s">
        <v>0</v>
      </c>
      <c r="R3" s="160"/>
      <c r="S3" s="161"/>
      <c r="T3" s="162"/>
      <c r="U3" s="163"/>
      <c r="V3" s="164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</row>
    <row r="4" spans="1:35" s="165" customFormat="1" ht="21.75" customHeight="1" thickBot="1">
      <c r="A4" s="65"/>
      <c r="B4" s="65"/>
      <c r="C4" s="166" t="s">
        <v>5</v>
      </c>
      <c r="D4" s="167" t="s">
        <v>6</v>
      </c>
      <c r="E4" s="168"/>
      <c r="F4" s="169"/>
      <c r="G4" s="63"/>
      <c r="H4" s="156"/>
      <c r="I4" s="170" t="s">
        <v>7</v>
      </c>
      <c r="J4" s="170"/>
      <c r="K4" s="171" t="s">
        <v>35</v>
      </c>
      <c r="L4" s="171" t="s">
        <v>26</v>
      </c>
      <c r="M4" s="171" t="s">
        <v>27</v>
      </c>
      <c r="N4" s="172">
        <v>1</v>
      </c>
      <c r="O4" s="172">
        <v>0.67</v>
      </c>
      <c r="P4" s="172">
        <v>0.5</v>
      </c>
      <c r="Q4" s="173"/>
      <c r="R4" s="173"/>
      <c r="S4" s="174"/>
      <c r="T4" s="162"/>
      <c r="U4" s="163"/>
      <c r="V4" s="164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</row>
    <row r="5" spans="1:35" s="165" customFormat="1" ht="21.75" customHeight="1">
      <c r="A5" s="65"/>
      <c r="B5" s="65"/>
      <c r="C5" s="154"/>
      <c r="D5" s="175"/>
      <c r="E5" s="176"/>
      <c r="F5" s="177"/>
      <c r="G5" s="63"/>
      <c r="H5" s="156"/>
      <c r="I5" s="178" t="s">
        <v>41</v>
      </c>
      <c r="J5" s="171" t="s">
        <v>42</v>
      </c>
      <c r="K5" s="179" t="s">
        <v>46</v>
      </c>
      <c r="L5" s="171">
        <v>1</v>
      </c>
      <c r="M5" s="171" t="s">
        <v>47</v>
      </c>
      <c r="N5" s="180" t="s">
        <v>40</v>
      </c>
      <c r="O5" s="180" t="s">
        <v>40</v>
      </c>
      <c r="P5" s="180" t="s">
        <v>40</v>
      </c>
      <c r="Q5" s="181" t="s">
        <v>8</v>
      </c>
      <c r="R5" s="182" t="s">
        <v>28</v>
      </c>
      <c r="S5" s="183"/>
      <c r="T5" s="184"/>
      <c r="U5" s="163"/>
      <c r="V5" s="164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</row>
    <row r="6" spans="1:35" s="165" customFormat="1" ht="21.75" customHeight="1">
      <c r="A6" s="65"/>
      <c r="B6" s="65"/>
      <c r="C6" s="166" t="s">
        <v>9</v>
      </c>
      <c r="D6" s="185" t="s">
        <v>10</v>
      </c>
      <c r="E6" s="186"/>
      <c r="F6" s="187"/>
      <c r="G6" s="27"/>
      <c r="H6" s="188"/>
      <c r="I6" s="189" t="s">
        <v>43</v>
      </c>
      <c r="J6" s="171" t="s">
        <v>44</v>
      </c>
      <c r="K6" s="179" t="s">
        <v>46</v>
      </c>
      <c r="L6" s="190">
        <v>1</v>
      </c>
      <c r="M6" s="171" t="s">
        <v>47</v>
      </c>
      <c r="N6" s="180" t="s">
        <v>40</v>
      </c>
      <c r="O6" s="180" t="s">
        <v>40</v>
      </c>
      <c r="P6" s="180" t="s">
        <v>40</v>
      </c>
      <c r="Q6" s="181" t="s">
        <v>11</v>
      </c>
      <c r="R6" s="191"/>
      <c r="S6" s="192"/>
      <c r="T6" s="184"/>
      <c r="U6" s="163"/>
      <c r="V6" s="164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</row>
    <row r="7" spans="1:35" s="165" customFormat="1" ht="21.75" customHeight="1" thickBot="1">
      <c r="A7" s="65"/>
      <c r="B7" s="65"/>
      <c r="C7" s="154"/>
      <c r="D7" s="193" t="s">
        <v>12</v>
      </c>
      <c r="E7" s="194"/>
      <c r="F7" s="195"/>
      <c r="G7" s="63"/>
      <c r="H7" s="156"/>
      <c r="I7" s="196" t="s">
        <v>45</v>
      </c>
      <c r="J7" s="197" t="s">
        <v>60</v>
      </c>
      <c r="K7" s="198" t="s">
        <v>46</v>
      </c>
      <c r="L7" s="199">
        <v>1</v>
      </c>
      <c r="M7" s="197" t="s">
        <v>47</v>
      </c>
      <c r="N7" s="200" t="str">
        <f>K7</f>
        <v>-</v>
      </c>
      <c r="O7" s="200" t="s">
        <v>40</v>
      </c>
      <c r="P7" s="200" t="s">
        <v>40</v>
      </c>
      <c r="Q7" s="201" t="s">
        <v>13</v>
      </c>
      <c r="R7" s="202" t="s">
        <v>29</v>
      </c>
      <c r="S7" s="203"/>
      <c r="T7" s="184"/>
      <c r="U7" s="163"/>
      <c r="V7" s="164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</row>
    <row r="8" spans="1:35" s="165" customFormat="1" ht="21.75" customHeight="1">
      <c r="A8" s="65"/>
      <c r="B8" s="65"/>
      <c r="C8" s="204" t="s">
        <v>14</v>
      </c>
      <c r="D8" s="205" t="s">
        <v>15</v>
      </c>
      <c r="E8" s="206"/>
      <c r="F8" s="207" t="s">
        <v>16</v>
      </c>
      <c r="G8" s="63"/>
      <c r="H8" s="156"/>
      <c r="I8" s="208"/>
      <c r="J8" s="208"/>
      <c r="K8" s="209"/>
      <c r="L8" s="210"/>
      <c r="M8" s="210"/>
      <c r="N8" s="211"/>
      <c r="O8" s="212"/>
      <c r="P8" s="213"/>
      <c r="Q8" s="214" t="s">
        <v>38</v>
      </c>
      <c r="R8" s="215" t="s">
        <v>30</v>
      </c>
      <c r="S8" s="216"/>
      <c r="T8" s="184"/>
      <c r="U8" s="163"/>
      <c r="V8" s="164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</row>
    <row r="9" spans="1:35" s="165" customFormat="1" ht="21.75" customHeight="1" thickBot="1">
      <c r="A9" s="65"/>
      <c r="B9" s="65"/>
      <c r="C9" s="217"/>
      <c r="D9" s="218"/>
      <c r="E9" s="219"/>
      <c r="F9" s="220"/>
      <c r="G9" s="27"/>
      <c r="H9" s="221"/>
      <c r="I9" s="222"/>
      <c r="J9" s="222"/>
      <c r="K9" s="223"/>
      <c r="L9" s="224"/>
      <c r="M9" s="224"/>
      <c r="N9" s="225"/>
      <c r="O9" s="226"/>
      <c r="P9" s="227"/>
      <c r="Q9" s="214" t="s">
        <v>36</v>
      </c>
      <c r="R9" s="215" t="s">
        <v>30</v>
      </c>
      <c r="S9" s="228"/>
      <c r="T9" s="184"/>
      <c r="U9" s="163"/>
      <c r="V9" s="164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</row>
    <row r="10" spans="1:34" s="165" customFormat="1" ht="21.75" customHeight="1" thickBot="1" thickTop="1">
      <c r="A10" s="65"/>
      <c r="B10" s="65"/>
      <c r="C10" s="229"/>
      <c r="D10" s="229"/>
      <c r="E10" s="229"/>
      <c r="F10" s="230"/>
      <c r="G10" s="231"/>
      <c r="H10" s="231"/>
      <c r="I10" s="231"/>
      <c r="J10" s="231"/>
      <c r="K10" s="231"/>
      <c r="L10" s="74"/>
      <c r="M10" s="74"/>
      <c r="N10" s="74"/>
      <c r="O10" s="74"/>
      <c r="P10" s="232" t="s">
        <v>39</v>
      </c>
      <c r="Q10" s="233" t="s">
        <v>61</v>
      </c>
      <c r="R10" s="41">
        <f>POWER(S8,0.425)*POWER(S7,0.725)*71.84/10000</f>
        <v>0</v>
      </c>
      <c r="S10" s="116"/>
      <c r="T10" s="234"/>
      <c r="U10" s="16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</row>
    <row r="11" spans="1:34" s="165" customFormat="1" ht="21.75" customHeight="1" thickBot="1" thickTop="1">
      <c r="A11" s="65"/>
      <c r="B11" s="65"/>
      <c r="C11" s="235"/>
      <c r="D11" s="235"/>
      <c r="E11" s="235"/>
      <c r="F11" s="236"/>
      <c r="G11" s="231"/>
      <c r="H11" s="231"/>
      <c r="I11" s="231"/>
      <c r="J11" s="231"/>
      <c r="K11" s="231"/>
      <c r="L11" s="74"/>
      <c r="M11" s="74"/>
      <c r="N11" s="162"/>
      <c r="O11" s="162"/>
      <c r="P11" s="237" t="s">
        <v>37</v>
      </c>
      <c r="Q11" s="233" t="s">
        <v>61</v>
      </c>
      <c r="R11" s="41">
        <f>POWER(S9,0.425)*POWER(S7,0.725)*71.84/10000</f>
        <v>0</v>
      </c>
      <c r="S11" s="116"/>
      <c r="T11" s="234"/>
      <c r="U11" s="164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</row>
    <row r="12" spans="1:34" s="249" customFormat="1" ht="21.75" customHeight="1" thickTop="1">
      <c r="A12" s="238"/>
      <c r="B12" s="239"/>
      <c r="C12" s="240"/>
      <c r="D12" s="241"/>
      <c r="E12" s="241"/>
      <c r="F12" s="242"/>
      <c r="G12" s="243"/>
      <c r="H12" s="244"/>
      <c r="I12" s="30"/>
      <c r="J12" s="40"/>
      <c r="K12" s="31"/>
      <c r="L12" s="29"/>
      <c r="M12" s="32"/>
      <c r="N12" s="33"/>
      <c r="O12" s="33"/>
      <c r="P12" s="245" t="s">
        <v>62</v>
      </c>
      <c r="Q12" s="238"/>
      <c r="R12" s="238"/>
      <c r="S12" s="14"/>
      <c r="T12" s="246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</row>
    <row r="13" spans="1:34" ht="21.75" customHeight="1">
      <c r="A13" s="10"/>
      <c r="B13" s="34"/>
      <c r="C13" s="35"/>
      <c r="D13" s="18"/>
      <c r="E13" s="18"/>
      <c r="F13" s="19"/>
      <c r="G13" s="63"/>
      <c r="H13" s="64"/>
      <c r="I13" s="38"/>
      <c r="J13" s="10"/>
      <c r="K13" s="10"/>
      <c r="L13" s="38"/>
      <c r="M13" s="10"/>
      <c r="N13" s="38"/>
      <c r="O13" s="10"/>
      <c r="P13" s="10"/>
      <c r="Q13" s="10"/>
      <c r="R13" s="10"/>
      <c r="S13" s="14"/>
      <c r="T13" s="42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2" s="78" customFormat="1" ht="24.75" customHeight="1">
      <c r="A14" s="65"/>
      <c r="B14" s="107"/>
      <c r="C14" s="108"/>
      <c r="D14" s="109"/>
      <c r="E14" s="110"/>
      <c r="F14" s="111"/>
      <c r="G14" s="112" t="s">
        <v>17</v>
      </c>
      <c r="H14" s="113"/>
      <c r="I14" s="114"/>
      <c r="J14" s="114"/>
      <c r="K14" s="114"/>
      <c r="L14" s="115"/>
      <c r="M14" s="74"/>
      <c r="N14" s="74"/>
      <c r="O14" s="74"/>
      <c r="P14" s="116"/>
      <c r="Q14" s="74"/>
      <c r="R14" s="74"/>
      <c r="S14" s="117"/>
      <c r="T14" s="118"/>
      <c r="U14" s="106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</row>
    <row r="15" spans="1:32" s="78" customFormat="1" ht="24.75" customHeight="1">
      <c r="A15" s="65"/>
      <c r="B15" s="107"/>
      <c r="C15" s="119"/>
      <c r="D15" s="120"/>
      <c r="E15" s="120"/>
      <c r="F15" s="121"/>
      <c r="G15" s="112" t="s">
        <v>18</v>
      </c>
      <c r="H15" s="113"/>
      <c r="I15" s="122" t="s">
        <v>2</v>
      </c>
      <c r="J15" s="122"/>
      <c r="K15" s="122"/>
      <c r="L15" s="123"/>
      <c r="M15" s="74"/>
      <c r="N15" s="74"/>
      <c r="O15" s="74"/>
      <c r="P15" s="116"/>
      <c r="Q15" s="74"/>
      <c r="R15" s="74"/>
      <c r="S15" s="116"/>
      <c r="T15" s="116"/>
      <c r="U15" s="106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32" s="78" customFormat="1" ht="24.75" customHeight="1">
      <c r="A16" s="65"/>
      <c r="B16" s="107"/>
      <c r="C16" s="124"/>
      <c r="D16" s="120"/>
      <c r="E16" s="110"/>
      <c r="F16" s="125"/>
      <c r="G16" s="126" t="s">
        <v>19</v>
      </c>
      <c r="H16" s="127"/>
      <c r="I16" s="128">
        <v>1</v>
      </c>
      <c r="J16" s="128">
        <v>1</v>
      </c>
      <c r="K16" s="128">
        <v>1</v>
      </c>
      <c r="L16" s="129">
        <v>1</v>
      </c>
      <c r="M16" s="74"/>
      <c r="N16" s="74"/>
      <c r="O16" s="74"/>
      <c r="P16" s="116"/>
      <c r="Q16" s="74"/>
      <c r="R16" s="74"/>
      <c r="S16" s="116"/>
      <c r="T16" s="116"/>
      <c r="U16" s="106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</row>
    <row r="17" spans="1:32" s="78" customFormat="1" ht="24.75" customHeight="1">
      <c r="A17" s="65"/>
      <c r="B17" s="107"/>
      <c r="C17" s="130"/>
      <c r="D17" s="131"/>
      <c r="E17" s="131"/>
      <c r="F17" s="132"/>
      <c r="G17" s="133" t="s">
        <v>20</v>
      </c>
      <c r="H17" s="134"/>
      <c r="I17" s="135"/>
      <c r="J17" s="135"/>
      <c r="K17" s="135"/>
      <c r="L17" s="136"/>
      <c r="M17" s="74"/>
      <c r="N17" s="74"/>
      <c r="O17" s="74"/>
      <c r="P17" s="116"/>
      <c r="Q17" s="74"/>
      <c r="R17" s="74"/>
      <c r="S17" s="116"/>
      <c r="T17" s="116"/>
      <c r="U17" s="106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</row>
    <row r="18" spans="1:32" s="78" customFormat="1" ht="24.75" customHeight="1">
      <c r="A18" s="65"/>
      <c r="B18" s="137"/>
      <c r="C18" s="137"/>
      <c r="D18" s="125"/>
      <c r="E18" s="138"/>
      <c r="F18" s="125"/>
      <c r="G18" s="139" t="s">
        <v>21</v>
      </c>
      <c r="H18" s="140"/>
      <c r="I18" s="141"/>
      <c r="J18" s="142"/>
      <c r="K18" s="142"/>
      <c r="L18" s="143"/>
      <c r="M18" s="74"/>
      <c r="N18" s="74"/>
      <c r="O18" s="74"/>
      <c r="P18" s="74"/>
      <c r="Q18" s="74"/>
      <c r="R18" s="74"/>
      <c r="S18" s="116"/>
      <c r="T18" s="116"/>
      <c r="U18" s="106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</row>
    <row r="19" spans="1:32" s="78" customFormat="1" ht="24.75" customHeight="1" thickBot="1">
      <c r="A19" s="65"/>
      <c r="B19" s="65"/>
      <c r="C19" s="97" t="s">
        <v>22</v>
      </c>
      <c r="D19" s="98" t="s">
        <v>23</v>
      </c>
      <c r="E19" s="98"/>
      <c r="F19" s="98"/>
      <c r="G19" s="99" t="s">
        <v>24</v>
      </c>
      <c r="H19" s="100"/>
      <c r="I19" s="101"/>
      <c r="J19" s="102"/>
      <c r="K19" s="102"/>
      <c r="L19" s="103"/>
      <c r="M19" s="104"/>
      <c r="N19" s="105"/>
      <c r="O19" s="105"/>
      <c r="P19" s="105"/>
      <c r="Q19" s="105"/>
      <c r="R19" s="105"/>
      <c r="S19" s="105"/>
      <c r="T19" s="74"/>
      <c r="U19" s="106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</row>
    <row r="20" spans="1:36" s="78" customFormat="1" ht="24.75" customHeight="1" thickTop="1">
      <c r="A20" s="65"/>
      <c r="B20" s="66" t="s">
        <v>25</v>
      </c>
      <c r="C20" s="67" t="s">
        <v>48</v>
      </c>
      <c r="D20" s="68" t="s">
        <v>49</v>
      </c>
      <c r="E20" s="69"/>
      <c r="F20" s="68" t="s">
        <v>50</v>
      </c>
      <c r="G20" s="70"/>
      <c r="H20" s="68"/>
      <c r="I20" s="71" t="s">
        <v>34</v>
      </c>
      <c r="J20" s="72"/>
      <c r="K20" s="72"/>
      <c r="L20" s="73"/>
      <c r="M20" s="74"/>
      <c r="N20" s="74"/>
      <c r="O20" s="74"/>
      <c r="P20" s="74"/>
      <c r="Q20" s="74"/>
      <c r="R20" s="74"/>
      <c r="S20" s="74"/>
      <c r="T20" s="74"/>
      <c r="U20" s="75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7"/>
      <c r="AG20" s="77"/>
      <c r="AH20" s="77"/>
      <c r="AI20" s="77"/>
      <c r="AJ20" s="77"/>
    </row>
    <row r="21" spans="1:36" s="78" customFormat="1" ht="24.75" customHeight="1">
      <c r="A21" s="65"/>
      <c r="B21" s="79" t="s">
        <v>31</v>
      </c>
      <c r="C21" s="80" t="s">
        <v>48</v>
      </c>
      <c r="D21" s="81" t="s">
        <v>51</v>
      </c>
      <c r="E21" s="82"/>
      <c r="F21" s="83" t="s">
        <v>52</v>
      </c>
      <c r="G21" s="83"/>
      <c r="H21" s="83"/>
      <c r="I21" s="84" t="s">
        <v>34</v>
      </c>
      <c r="J21" s="85"/>
      <c r="K21" s="85"/>
      <c r="L21" s="86"/>
      <c r="M21" s="74"/>
      <c r="N21" s="74"/>
      <c r="O21" s="74"/>
      <c r="P21" s="74"/>
      <c r="Q21" s="74"/>
      <c r="R21" s="74"/>
      <c r="S21" s="74"/>
      <c r="T21" s="74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7"/>
      <c r="AG21" s="77"/>
      <c r="AH21" s="77"/>
      <c r="AI21" s="77"/>
      <c r="AJ21" s="77"/>
    </row>
    <row r="22" spans="1:36" s="78" customFormat="1" ht="24.75" customHeight="1">
      <c r="A22" s="65"/>
      <c r="B22" s="87" t="s">
        <v>33</v>
      </c>
      <c r="C22" s="88" t="s">
        <v>48</v>
      </c>
      <c r="D22" s="89" t="s">
        <v>45</v>
      </c>
      <c r="E22" s="90"/>
      <c r="F22" s="91" t="s">
        <v>52</v>
      </c>
      <c r="G22" s="91"/>
      <c r="H22" s="91"/>
      <c r="I22" s="84" t="s">
        <v>58</v>
      </c>
      <c r="J22" s="85"/>
      <c r="K22" s="85"/>
      <c r="L22" s="86"/>
      <c r="M22" s="74"/>
      <c r="N22" s="74"/>
      <c r="O22" s="74"/>
      <c r="P22" s="74"/>
      <c r="Q22" s="74"/>
      <c r="R22" s="74"/>
      <c r="S22" s="74"/>
      <c r="T22" s="74"/>
      <c r="U22" s="75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7"/>
      <c r="AG22" s="77"/>
      <c r="AH22" s="77"/>
      <c r="AI22" s="77"/>
      <c r="AJ22" s="77"/>
    </row>
    <row r="23" spans="1:36" s="78" customFormat="1" ht="24.75" customHeight="1">
      <c r="A23" s="65"/>
      <c r="B23" s="92" t="s">
        <v>55</v>
      </c>
      <c r="C23" s="93" t="s">
        <v>48</v>
      </c>
      <c r="D23" s="94" t="s">
        <v>53</v>
      </c>
      <c r="E23" s="95"/>
      <c r="F23" s="96" t="s">
        <v>54</v>
      </c>
      <c r="G23" s="94"/>
      <c r="H23" s="94"/>
      <c r="I23" s="84" t="s">
        <v>34</v>
      </c>
      <c r="J23" s="85"/>
      <c r="K23" s="85"/>
      <c r="L23" s="86"/>
      <c r="M23" s="74"/>
      <c r="N23" s="74"/>
      <c r="O23" s="74"/>
      <c r="P23" s="74"/>
      <c r="Q23" s="74"/>
      <c r="R23" s="74"/>
      <c r="S23" s="74"/>
      <c r="T23" s="74"/>
      <c r="U23" s="75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7"/>
      <c r="AG23" s="77"/>
      <c r="AH23" s="77"/>
      <c r="AI23" s="77"/>
      <c r="AJ23" s="77"/>
    </row>
    <row r="24" spans="1:36" ht="21.75" customHeight="1" thickBot="1">
      <c r="A24" s="10"/>
      <c r="B24" s="55"/>
      <c r="C24" s="56"/>
      <c r="D24" s="57"/>
      <c r="E24" s="58"/>
      <c r="F24" s="59"/>
      <c r="G24" s="57"/>
      <c r="H24" s="57"/>
      <c r="I24" s="60"/>
      <c r="J24" s="60"/>
      <c r="K24" s="60"/>
      <c r="L24" s="61"/>
      <c r="M24" s="38"/>
      <c r="N24" s="38"/>
      <c r="O24" s="38"/>
      <c r="P24" s="38"/>
      <c r="Q24" s="38"/>
      <c r="R24" s="38"/>
      <c r="S24" s="38"/>
      <c r="T24" s="38"/>
      <c r="U24" s="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I24" s="21"/>
      <c r="AJ24" s="21"/>
    </row>
    <row r="25" spans="1:36" s="78" customFormat="1" ht="21.75" customHeight="1" thickBot="1" thickTop="1">
      <c r="A25" s="65"/>
      <c r="B25" s="144"/>
      <c r="C25" s="145" t="s">
        <v>56</v>
      </c>
      <c r="D25" s="146"/>
      <c r="E25" s="147"/>
      <c r="F25" s="148"/>
      <c r="G25" s="149"/>
      <c r="H25" s="148"/>
      <c r="I25" s="150" t="s">
        <v>32</v>
      </c>
      <c r="J25" s="150"/>
      <c r="K25" s="150"/>
      <c r="L25" s="151"/>
      <c r="M25" s="74"/>
      <c r="N25" s="74"/>
      <c r="O25" s="74"/>
      <c r="P25" s="74"/>
      <c r="Q25" s="74"/>
      <c r="R25" s="74"/>
      <c r="S25" s="74"/>
      <c r="T25" s="74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7"/>
      <c r="AG25" s="77"/>
      <c r="AH25" s="77"/>
      <c r="AI25" s="77"/>
      <c r="AJ25" s="77"/>
    </row>
    <row r="26" spans="1:36" ht="21.75" customHeight="1" thickBot="1">
      <c r="A26" s="10"/>
      <c r="B26" s="46"/>
      <c r="C26" s="54"/>
      <c r="D26" s="51"/>
      <c r="E26" s="50"/>
      <c r="F26" s="54"/>
      <c r="G26" s="52"/>
      <c r="H26" s="54"/>
      <c r="I26" s="42"/>
      <c r="J26" s="42"/>
      <c r="K26" s="42"/>
      <c r="L26" s="42"/>
      <c r="M26" s="38"/>
      <c r="N26" s="38"/>
      <c r="O26" s="38"/>
      <c r="P26" s="38"/>
      <c r="Q26" s="53"/>
      <c r="R26" s="53"/>
      <c r="S26" s="39"/>
      <c r="T26" s="36"/>
      <c r="U26" s="24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I26" s="21"/>
      <c r="AJ26" s="21"/>
    </row>
    <row r="27" spans="1:29" s="43" customFormat="1" ht="21.75" customHeight="1" thickBot="1">
      <c r="A27" s="42"/>
      <c r="B27" s="47"/>
      <c r="C27" s="48"/>
      <c r="D27" s="49"/>
      <c r="E27" s="50"/>
      <c r="F27" s="4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5"/>
      <c r="T27" s="45"/>
      <c r="U27" s="44"/>
      <c r="V27" s="44"/>
      <c r="W27" s="44"/>
      <c r="X27" s="44"/>
      <c r="Y27" s="44"/>
      <c r="Z27" s="44"/>
      <c r="AA27" s="44"/>
      <c r="AB27" s="44"/>
      <c r="AC27" s="44"/>
    </row>
  </sheetData>
  <sheetProtection/>
  <mergeCells count="31">
    <mergeCell ref="I3:M3"/>
    <mergeCell ref="C4:C5"/>
    <mergeCell ref="G4:H4"/>
    <mergeCell ref="G5:H5"/>
    <mergeCell ref="G12:H12"/>
    <mergeCell ref="F8:F9"/>
    <mergeCell ref="D8:E9"/>
    <mergeCell ref="C8:C9"/>
    <mergeCell ref="D7:F7"/>
    <mergeCell ref="G7:H7"/>
    <mergeCell ref="G11:K11"/>
    <mergeCell ref="C6:C7"/>
    <mergeCell ref="D6:F6"/>
    <mergeCell ref="D19:F19"/>
    <mergeCell ref="G13:H13"/>
    <mergeCell ref="G17:H17"/>
    <mergeCell ref="G19:H19"/>
    <mergeCell ref="G18:H18"/>
    <mergeCell ref="G14:H14"/>
    <mergeCell ref="G15:H15"/>
    <mergeCell ref="G10:K10"/>
    <mergeCell ref="M19:S19"/>
    <mergeCell ref="Q3:S3"/>
    <mergeCell ref="R5:S5"/>
    <mergeCell ref="R6:S6"/>
    <mergeCell ref="D3:F3"/>
    <mergeCell ref="G3:H3"/>
    <mergeCell ref="N3:P3"/>
    <mergeCell ref="D4:F4"/>
    <mergeCell ref="D5:F5"/>
    <mergeCell ref="G8:H8"/>
  </mergeCells>
  <conditionalFormatting sqref="I25 K25">
    <cfRule type="cellIs" priority="15" dxfId="6" operator="equal" stopIfTrue="1">
      <formula>"実施"</formula>
    </cfRule>
  </conditionalFormatting>
  <conditionalFormatting sqref="I25 K25">
    <cfRule type="cellIs" priority="8" dxfId="0" operator="equal" stopIfTrue="1">
      <formula>"＋"</formula>
    </cfRule>
  </conditionalFormatting>
  <conditionalFormatting sqref="L25">
    <cfRule type="cellIs" priority="4" dxfId="6" operator="equal" stopIfTrue="1">
      <formula>"実施"</formula>
    </cfRule>
  </conditionalFormatting>
  <conditionalFormatting sqref="L25">
    <cfRule type="cellIs" priority="3" dxfId="0" operator="equal" stopIfTrue="1">
      <formula>"＋"</formula>
    </cfRule>
  </conditionalFormatting>
  <conditionalFormatting sqref="J25">
    <cfRule type="cellIs" priority="2" dxfId="6" operator="equal" stopIfTrue="1">
      <formula>"実施"</formula>
    </cfRule>
  </conditionalFormatting>
  <conditionalFormatting sqref="J25">
    <cfRule type="cellIs" priority="1" dxfId="0" operator="equal" stopIfTrue="1">
      <formula>"＋"</formula>
    </cfRule>
  </conditionalFormatting>
  <dataValidations count="3">
    <dataValidation type="list" allowBlank="1" showInputMessage="1" showErrorMessage="1" sqref="R6">
      <formula1>"0,1,2,3"</formula1>
    </dataValidation>
    <dataValidation type="list" allowBlank="1" showInputMessage="1" showErrorMessage="1" sqref="I19:L19">
      <formula1>"+"</formula1>
    </dataValidation>
    <dataValidation type="list" allowBlank="1" showInputMessage="1" showErrorMessage="1" sqref="I16:L16">
      <formula1>"100%,67%,50%, ,"</formula1>
    </dataValidation>
  </dataValidations>
  <printOptions/>
  <pageMargins left="0.35433070866141736" right="0.3937007874015748" top="0.2" bottom="0" header="0.2" footer="0"/>
  <pageSetup fitToHeight="1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2021-10-12T04:11:30Z</cp:lastPrinted>
  <dcterms:created xsi:type="dcterms:W3CDTF">2009-01-12T12:15:40Z</dcterms:created>
  <dcterms:modified xsi:type="dcterms:W3CDTF">2021-10-13T04:01:05Z</dcterms:modified>
  <cp:category/>
  <cp:version/>
  <cp:contentType/>
  <cp:contentStatus/>
</cp:coreProperties>
</file>